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j82728\Desktop\"/>
    </mc:Choice>
  </mc:AlternateContent>
  <xr:revisionPtr revIDLastSave="0" documentId="13_ncr:1_{5725801A-C421-41B2-9EE8-F30495D53F05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06年" sheetId="4" r:id="rId1"/>
    <sheet name="107年" sheetId="3" r:id="rId2"/>
    <sheet name="108年" sheetId="2" r:id="rId3"/>
    <sheet name="109年" sheetId="6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3" l="1"/>
  <c r="B4" i="3"/>
  <c r="V11" i="6"/>
  <c r="N11" i="6"/>
  <c r="L11" i="6"/>
  <c r="J11" i="6"/>
  <c r="H11" i="6"/>
  <c r="F11" i="6"/>
  <c r="D11" i="6"/>
  <c r="B11" i="6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AB4" i="2"/>
  <c r="AC4" i="2"/>
  <c r="AD4" i="2"/>
  <c r="C4" i="6" l="1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B4" i="6"/>
  <c r="D11" i="2"/>
  <c r="F11" i="2"/>
  <c r="H11" i="2"/>
  <c r="J11" i="2"/>
  <c r="L11" i="2"/>
  <c r="N11" i="2"/>
  <c r="P11" i="2"/>
  <c r="R11" i="2"/>
  <c r="T11" i="2"/>
  <c r="V11" i="2"/>
  <c r="B11" i="2"/>
  <c r="T11" i="6"/>
  <c r="R11" i="6"/>
  <c r="P11" i="6"/>
  <c r="F11" i="3"/>
  <c r="H11" i="3"/>
  <c r="J11" i="3"/>
  <c r="L11" i="3"/>
  <c r="N11" i="3"/>
  <c r="P11" i="3"/>
  <c r="R11" i="3"/>
  <c r="T11" i="3"/>
  <c r="V11" i="3"/>
  <c r="D11" i="3"/>
  <c r="S4" i="3"/>
  <c r="T4" i="3"/>
  <c r="U4" i="3"/>
  <c r="V4" i="3"/>
  <c r="W4" i="3"/>
  <c r="X4" i="3"/>
  <c r="Y4" i="3"/>
  <c r="Z4" i="3"/>
  <c r="AA4" i="3"/>
  <c r="AB4" i="3"/>
  <c r="AC4" i="3"/>
  <c r="AD4" i="3"/>
  <c r="R4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V11" i="4" l="1"/>
  <c r="T11" i="4"/>
  <c r="R11" i="4"/>
  <c r="P11" i="4"/>
  <c r="N11" i="4"/>
  <c r="L11" i="4"/>
  <c r="J11" i="4"/>
  <c r="H11" i="4"/>
  <c r="F11" i="4"/>
  <c r="D11" i="4"/>
  <c r="B11" i="4"/>
  <c r="S4" i="4" l="1"/>
  <c r="T4" i="4"/>
  <c r="U4" i="4"/>
  <c r="V4" i="4"/>
  <c r="W4" i="4"/>
  <c r="X4" i="4"/>
  <c r="Y4" i="4"/>
  <c r="Z4" i="4"/>
  <c r="AA4" i="4"/>
  <c r="AB4" i="4"/>
  <c r="AC4" i="4"/>
  <c r="AD4" i="4"/>
  <c r="R4" i="4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B4" i="4"/>
  <c r="B4" i="2"/>
</calcChain>
</file>

<file path=xl/sharedStrings.xml><?xml version="1.0" encoding="utf-8"?>
<sst xmlns="http://schemas.openxmlformats.org/spreadsheetml/2006/main" count="216" uniqueCount="49">
  <si>
    <t>永和區</t>
    <phoneticPr fontId="1" type="noConversion"/>
  </si>
  <si>
    <t>0-10</t>
    <phoneticPr fontId="1" type="noConversion"/>
  </si>
  <si>
    <t>21-30</t>
    <phoneticPr fontId="1" type="noConversion"/>
  </si>
  <si>
    <t>11-20</t>
    <phoneticPr fontId="1" type="noConversion"/>
  </si>
  <si>
    <t>31-40</t>
    <phoneticPr fontId="1" type="noConversion"/>
  </si>
  <si>
    <t>51-60</t>
    <phoneticPr fontId="1" type="noConversion"/>
  </si>
  <si>
    <t>41-50</t>
    <phoneticPr fontId="1" type="noConversion"/>
  </si>
  <si>
    <t>61-70</t>
    <phoneticPr fontId="1" type="noConversion"/>
  </si>
  <si>
    <t>71-80</t>
    <phoneticPr fontId="1" type="noConversion"/>
  </si>
  <si>
    <t>81-90</t>
    <phoneticPr fontId="1" type="noConversion"/>
  </si>
  <si>
    <t>91-100</t>
    <phoneticPr fontId="1" type="noConversion"/>
  </si>
  <si>
    <t>年齡</t>
    <phoneticPr fontId="1" type="noConversion"/>
  </si>
  <si>
    <t>合計</t>
    <phoneticPr fontId="1" type="noConversion"/>
  </si>
  <si>
    <t>單位：人</t>
    <phoneticPr fontId="1" type="noConversion"/>
  </si>
  <si>
    <t>資料來源：新北市政府殯葬管理處。</t>
    <phoneticPr fontId="1" type="noConversion"/>
  </si>
  <si>
    <t>參與環保葬人數—依行政區分</t>
    <phoneticPr fontId="1" type="noConversion"/>
  </si>
  <si>
    <t>地區</t>
    <phoneticPr fontId="1" type="noConversion"/>
  </si>
  <si>
    <t>板橋區</t>
    <phoneticPr fontId="1" type="noConversion"/>
  </si>
  <si>
    <t>三重區</t>
    <phoneticPr fontId="1" type="noConversion"/>
  </si>
  <si>
    <t>中和區</t>
    <phoneticPr fontId="1" type="noConversion"/>
  </si>
  <si>
    <t>新莊區</t>
    <phoneticPr fontId="1" type="noConversion"/>
  </si>
  <si>
    <t>新店區</t>
    <phoneticPr fontId="1" type="noConversion"/>
  </si>
  <si>
    <t>樹林區</t>
    <phoneticPr fontId="1" type="noConversion"/>
  </si>
  <si>
    <t>鶯歌區</t>
    <phoneticPr fontId="1" type="noConversion"/>
  </si>
  <si>
    <t>三峽區</t>
    <phoneticPr fontId="1" type="noConversion"/>
  </si>
  <si>
    <t>淡水區</t>
    <phoneticPr fontId="1" type="noConversion"/>
  </si>
  <si>
    <t>汐止區</t>
    <phoneticPr fontId="1" type="noConversion"/>
  </si>
  <si>
    <t>瑞芳區</t>
    <phoneticPr fontId="1" type="noConversion"/>
  </si>
  <si>
    <t>土城區</t>
    <phoneticPr fontId="1" type="noConversion"/>
  </si>
  <si>
    <t>蘆洲區</t>
    <phoneticPr fontId="1" type="noConversion"/>
  </si>
  <si>
    <t>五股區</t>
    <phoneticPr fontId="1" type="noConversion"/>
  </si>
  <si>
    <t>泰山區</t>
    <phoneticPr fontId="1" type="noConversion"/>
  </si>
  <si>
    <t>林口區</t>
    <phoneticPr fontId="1" type="noConversion"/>
  </si>
  <si>
    <t>深坑區</t>
    <phoneticPr fontId="1" type="noConversion"/>
  </si>
  <si>
    <t>石碇區</t>
    <phoneticPr fontId="1" type="noConversion"/>
  </si>
  <si>
    <t>坪林區</t>
    <phoneticPr fontId="1" type="noConversion"/>
  </si>
  <si>
    <t>三芝區</t>
  </si>
  <si>
    <t>石門區</t>
    <phoneticPr fontId="1" type="noConversion"/>
  </si>
  <si>
    <t>八里區</t>
    <phoneticPr fontId="1" type="noConversion"/>
  </si>
  <si>
    <t>平溪區</t>
    <phoneticPr fontId="1" type="noConversion"/>
  </si>
  <si>
    <t>雙溪區</t>
    <phoneticPr fontId="1" type="noConversion"/>
  </si>
  <si>
    <t>貢寮區</t>
  </si>
  <si>
    <t>金山區</t>
    <phoneticPr fontId="1" type="noConversion"/>
  </si>
  <si>
    <t>萬里區</t>
    <phoneticPr fontId="1" type="noConversion"/>
  </si>
  <si>
    <t>烏來區</t>
    <phoneticPr fontId="1" type="noConversion"/>
  </si>
  <si>
    <t>男性</t>
    <phoneticPr fontId="1" type="noConversion"/>
  </si>
  <si>
    <t>女性</t>
    <phoneticPr fontId="1" type="noConversion"/>
  </si>
  <si>
    <t>參與環保葬人數—依年齡層分</t>
    <phoneticPr fontId="1" type="noConversion"/>
  </si>
  <si>
    <t>100以上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</si>
</sst>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Calibri"/>
      <family val="2"/>
    </font>
    <font>
      <sz val="10"/>
      <color theme="1"/>
      <name val="新細明體"/>
      <family val="2"/>
      <charset val="136"/>
      <scheme val="minor"/>
    </font>
    <font>
      <sz val="8"/>
      <color theme="1"/>
      <name val="標楷體"/>
      <family val="4"/>
      <charset val="136"/>
    </font>
    <font>
      <b/>
      <sz val="10"/>
      <color theme="1"/>
      <name val="新細明體"/>
      <family val="1"/>
      <charset val="136"/>
      <scheme val="minor"/>
    </font>
    <font>
      <sz val="1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6" fillId="3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workbookViewId="0">
      <selection activeCell="A3" sqref="A3:AD6"/>
    </sheetView>
  </sheetViews>
  <sheetFormatPr defaultRowHeight="16.2" x14ac:dyDescent="0.3"/>
  <sheetData>
    <row r="1" spans="1:30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x14ac:dyDescent="0.3">
      <c r="J2" s="3"/>
      <c r="AD2" s="3" t="s">
        <v>13</v>
      </c>
    </row>
    <row r="3" spans="1:30" x14ac:dyDescent="0.3">
      <c r="A3" s="8" t="s">
        <v>16</v>
      </c>
      <c r="B3" s="8" t="s">
        <v>17</v>
      </c>
      <c r="C3" s="8" t="s">
        <v>18</v>
      </c>
      <c r="D3" s="8" t="s">
        <v>19</v>
      </c>
      <c r="E3" s="8" t="s">
        <v>0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  <c r="P3" s="8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8" t="s">
        <v>36</v>
      </c>
      <c r="W3" s="8" t="s">
        <v>37</v>
      </c>
      <c r="X3" s="8" t="s">
        <v>38</v>
      </c>
      <c r="Y3" s="8" t="s">
        <v>39</v>
      </c>
      <c r="Z3" s="8" t="s">
        <v>40</v>
      </c>
      <c r="AA3" s="8" t="s">
        <v>41</v>
      </c>
      <c r="AB3" s="8" t="s">
        <v>42</v>
      </c>
      <c r="AC3" s="8" t="s">
        <v>43</v>
      </c>
      <c r="AD3" s="8" t="s">
        <v>44</v>
      </c>
    </row>
    <row r="4" spans="1:30" x14ac:dyDescent="0.3">
      <c r="A4" s="8" t="s">
        <v>12</v>
      </c>
      <c r="B4" s="9">
        <f>SUM(B5:B6)</f>
        <v>85</v>
      </c>
      <c r="C4" s="9">
        <f>SUM(C5:C6)</f>
        <v>57</v>
      </c>
      <c r="D4" s="9">
        <f>SUM(D5:D6)</f>
        <v>59</v>
      </c>
      <c r="E4" s="9">
        <f>SUM(E5:E6)</f>
        <v>38</v>
      </c>
      <c r="F4" s="9">
        <f>SUM(F5:F6)</f>
        <v>48</v>
      </c>
      <c r="G4" s="9">
        <f>SUM(G5:G6)</f>
        <v>36</v>
      </c>
      <c r="H4" s="9">
        <f>SUM(H5:H6)</f>
        <v>22</v>
      </c>
      <c r="I4" s="9">
        <f>SUM(I5:I6)</f>
        <v>13</v>
      </c>
      <c r="J4" s="9">
        <f>SUM(J5:J6)</f>
        <v>11</v>
      </c>
      <c r="K4" s="9">
        <f>SUM(K5:K6)</f>
        <v>36</v>
      </c>
      <c r="L4" s="9">
        <f>SUM(L5:L6)</f>
        <v>24</v>
      </c>
      <c r="M4" s="9">
        <f>SUM(M5:M6)</f>
        <v>9</v>
      </c>
      <c r="N4" s="9">
        <f>SUM(N5:N6)</f>
        <v>24</v>
      </c>
      <c r="O4" s="9">
        <f>SUM(O5:O6)</f>
        <v>18</v>
      </c>
      <c r="P4" s="9">
        <f>SUM(P5:P6)</f>
        <v>8</v>
      </c>
      <c r="Q4" s="9">
        <f>SUM(Q5:Q6)</f>
        <v>2</v>
      </c>
      <c r="R4" s="9">
        <f>SUM(R5:R6)</f>
        <v>6</v>
      </c>
      <c r="S4" s="9">
        <f>SUM(S5:S6)</f>
        <v>2</v>
      </c>
      <c r="T4" s="9">
        <f>SUM(T5:T6)</f>
        <v>0</v>
      </c>
      <c r="U4" s="9">
        <f>SUM(U5:U6)</f>
        <v>1</v>
      </c>
      <c r="V4" s="9">
        <f>SUM(V5:V6)</f>
        <v>3</v>
      </c>
      <c r="W4" s="9">
        <f>SUM(W5:W6)</f>
        <v>3</v>
      </c>
      <c r="X4" s="9">
        <f>SUM(X5:X6)</f>
        <v>2</v>
      </c>
      <c r="Y4" s="9">
        <f>SUM(Y5:Y6)</f>
        <v>0</v>
      </c>
      <c r="Z4" s="9">
        <f>SUM(Z5:Z6)</f>
        <v>0</v>
      </c>
      <c r="AA4" s="9">
        <f>SUM(AA5:AA6)</f>
        <v>0</v>
      </c>
      <c r="AB4" s="9">
        <f>SUM(AB5:AB6)</f>
        <v>2</v>
      </c>
      <c r="AC4" s="9">
        <f>SUM(AC5:AC6)</f>
        <v>4</v>
      </c>
      <c r="AD4" s="9">
        <f>SUM(AD5:AD6)</f>
        <v>0</v>
      </c>
    </row>
    <row r="5" spans="1:30" x14ac:dyDescent="0.3">
      <c r="A5" s="8" t="s">
        <v>45</v>
      </c>
      <c r="B5" s="7">
        <v>49</v>
      </c>
      <c r="C5" s="7">
        <v>40</v>
      </c>
      <c r="D5" s="7">
        <v>40</v>
      </c>
      <c r="E5" s="7">
        <v>23</v>
      </c>
      <c r="F5" s="7">
        <v>35</v>
      </c>
      <c r="G5" s="7">
        <v>23</v>
      </c>
      <c r="H5" s="7">
        <v>13</v>
      </c>
      <c r="I5" s="7">
        <v>6</v>
      </c>
      <c r="J5" s="7">
        <v>8</v>
      </c>
      <c r="K5" s="7">
        <v>21</v>
      </c>
      <c r="L5" s="7">
        <v>16</v>
      </c>
      <c r="M5" s="7">
        <v>6</v>
      </c>
      <c r="N5" s="7">
        <v>15</v>
      </c>
      <c r="O5" s="7">
        <v>8</v>
      </c>
      <c r="P5" s="7">
        <v>5</v>
      </c>
      <c r="Q5" s="7">
        <v>2</v>
      </c>
      <c r="R5" s="7">
        <v>3</v>
      </c>
      <c r="S5" s="7">
        <v>2</v>
      </c>
      <c r="T5" s="7">
        <v>0</v>
      </c>
      <c r="U5" s="7">
        <v>1</v>
      </c>
      <c r="V5" s="7">
        <v>0</v>
      </c>
      <c r="W5" s="7">
        <v>3</v>
      </c>
      <c r="X5" s="7">
        <v>2</v>
      </c>
      <c r="Y5" s="7">
        <v>0</v>
      </c>
      <c r="Z5" s="7">
        <v>0</v>
      </c>
      <c r="AA5" s="7">
        <v>0</v>
      </c>
      <c r="AB5" s="7">
        <v>1</v>
      </c>
      <c r="AC5" s="7">
        <v>4</v>
      </c>
      <c r="AD5" s="7">
        <v>0</v>
      </c>
    </row>
    <row r="6" spans="1:30" x14ac:dyDescent="0.3">
      <c r="A6" s="8" t="s">
        <v>46</v>
      </c>
      <c r="B6" s="7">
        <v>36</v>
      </c>
      <c r="C6" s="7">
        <v>17</v>
      </c>
      <c r="D6" s="7">
        <v>19</v>
      </c>
      <c r="E6" s="7">
        <v>15</v>
      </c>
      <c r="F6" s="7">
        <v>13</v>
      </c>
      <c r="G6" s="7">
        <v>13</v>
      </c>
      <c r="H6" s="7">
        <v>9</v>
      </c>
      <c r="I6" s="7">
        <v>7</v>
      </c>
      <c r="J6" s="7">
        <v>3</v>
      </c>
      <c r="K6" s="7">
        <v>15</v>
      </c>
      <c r="L6" s="7">
        <v>8</v>
      </c>
      <c r="M6" s="7">
        <v>3</v>
      </c>
      <c r="N6" s="7">
        <v>9</v>
      </c>
      <c r="O6" s="7">
        <v>10</v>
      </c>
      <c r="P6" s="7">
        <v>3</v>
      </c>
      <c r="Q6" s="7">
        <v>0</v>
      </c>
      <c r="R6" s="7">
        <v>3</v>
      </c>
      <c r="S6" s="7">
        <v>0</v>
      </c>
      <c r="T6" s="7">
        <v>0</v>
      </c>
      <c r="U6" s="7">
        <v>0</v>
      </c>
      <c r="V6" s="7">
        <v>3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1</v>
      </c>
      <c r="AC6" s="7">
        <v>0</v>
      </c>
      <c r="AD6" s="7">
        <v>0</v>
      </c>
    </row>
    <row r="7" spans="1:30" x14ac:dyDescent="0.3">
      <c r="A7" s="5" t="s">
        <v>14</v>
      </c>
    </row>
    <row r="8" spans="1:30" x14ac:dyDescent="0.3">
      <c r="A8" s="11" t="s">
        <v>47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2"/>
      <c r="Y8" s="2"/>
    </row>
    <row r="9" spans="1:30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3" t="s">
        <v>13</v>
      </c>
      <c r="X9" s="2"/>
      <c r="Y9" s="2"/>
    </row>
    <row r="10" spans="1:30" x14ac:dyDescent="0.3">
      <c r="A10" s="8" t="s">
        <v>11</v>
      </c>
      <c r="B10" s="12" t="s">
        <v>1</v>
      </c>
      <c r="C10" s="12"/>
      <c r="D10" s="12" t="s">
        <v>3</v>
      </c>
      <c r="E10" s="12"/>
      <c r="F10" s="12" t="s">
        <v>2</v>
      </c>
      <c r="G10" s="12"/>
      <c r="H10" s="12" t="s">
        <v>4</v>
      </c>
      <c r="I10" s="12"/>
      <c r="J10" s="12" t="s">
        <v>6</v>
      </c>
      <c r="K10" s="12"/>
      <c r="L10" s="12" t="s">
        <v>5</v>
      </c>
      <c r="M10" s="12"/>
      <c r="N10" s="12" t="s">
        <v>7</v>
      </c>
      <c r="O10" s="12"/>
      <c r="P10" s="12" t="s">
        <v>8</v>
      </c>
      <c r="Q10" s="12"/>
      <c r="R10" s="12" t="s">
        <v>9</v>
      </c>
      <c r="S10" s="12"/>
      <c r="T10" s="12" t="s">
        <v>10</v>
      </c>
      <c r="U10" s="12"/>
      <c r="V10" s="12" t="s">
        <v>48</v>
      </c>
      <c r="W10" s="12"/>
      <c r="X10" s="2"/>
      <c r="Y10" s="2"/>
    </row>
    <row r="11" spans="1:30" x14ac:dyDescent="0.3">
      <c r="A11" s="8" t="s">
        <v>12</v>
      </c>
      <c r="B11" s="13">
        <f>SUM(B12:C13)</f>
        <v>6</v>
      </c>
      <c r="C11" s="13"/>
      <c r="D11" s="13">
        <f>SUM(D12:E13)</f>
        <v>18</v>
      </c>
      <c r="E11" s="13"/>
      <c r="F11" s="13">
        <f>SUM(F12:G13)</f>
        <v>46</v>
      </c>
      <c r="G11" s="13"/>
      <c r="H11" s="13">
        <f>SUM(H12:I13)</f>
        <v>76</v>
      </c>
      <c r="I11" s="13"/>
      <c r="J11" s="13">
        <f>SUM(J12:K13)</f>
        <v>176</v>
      </c>
      <c r="K11" s="13"/>
      <c r="L11" s="13">
        <f>SUM(L12:M13)</f>
        <v>348</v>
      </c>
      <c r="M11" s="13"/>
      <c r="N11" s="13">
        <f>SUM(N12:O13)</f>
        <v>272</v>
      </c>
      <c r="O11" s="13"/>
      <c r="P11" s="13">
        <f>SUM(P12:Q13)</f>
        <v>200</v>
      </c>
      <c r="Q11" s="13"/>
      <c r="R11" s="13">
        <f>SUM(R12:S13)</f>
        <v>85</v>
      </c>
      <c r="S11" s="13"/>
      <c r="T11" s="13">
        <f>SUM(T12:U13)</f>
        <v>26</v>
      </c>
      <c r="U11" s="13"/>
      <c r="V11" s="13">
        <f>SUM(V12:W13)</f>
        <v>3</v>
      </c>
      <c r="W11" s="13"/>
      <c r="X11" s="2"/>
      <c r="Y11" s="2"/>
    </row>
    <row r="12" spans="1:30" x14ac:dyDescent="0.3">
      <c r="A12" s="8" t="s">
        <v>45</v>
      </c>
      <c r="B12" s="13">
        <v>3</v>
      </c>
      <c r="C12" s="13"/>
      <c r="D12" s="13">
        <v>10</v>
      </c>
      <c r="E12" s="13"/>
      <c r="F12" s="13">
        <v>26</v>
      </c>
      <c r="G12" s="13"/>
      <c r="H12" s="13">
        <v>32</v>
      </c>
      <c r="I12" s="13"/>
      <c r="J12" s="13">
        <v>100</v>
      </c>
      <c r="K12" s="13"/>
      <c r="L12" s="13">
        <v>208</v>
      </c>
      <c r="M12" s="13"/>
      <c r="N12" s="13">
        <v>176</v>
      </c>
      <c r="O12" s="13"/>
      <c r="P12" s="13">
        <v>128</v>
      </c>
      <c r="Q12" s="13"/>
      <c r="R12" s="13">
        <v>37</v>
      </c>
      <c r="S12" s="13"/>
      <c r="T12" s="13">
        <v>18</v>
      </c>
      <c r="U12" s="13"/>
      <c r="V12" s="13">
        <v>2</v>
      </c>
      <c r="W12" s="13"/>
      <c r="X12" s="2"/>
      <c r="Y12" s="2"/>
    </row>
    <row r="13" spans="1:30" x14ac:dyDescent="0.3">
      <c r="A13" s="8" t="s">
        <v>46</v>
      </c>
      <c r="B13" s="13">
        <v>3</v>
      </c>
      <c r="C13" s="13"/>
      <c r="D13" s="13">
        <v>8</v>
      </c>
      <c r="E13" s="13"/>
      <c r="F13" s="13">
        <v>20</v>
      </c>
      <c r="G13" s="13"/>
      <c r="H13" s="13">
        <v>44</v>
      </c>
      <c r="I13" s="13"/>
      <c r="J13" s="13">
        <v>76</v>
      </c>
      <c r="K13" s="13"/>
      <c r="L13" s="13">
        <v>140</v>
      </c>
      <c r="M13" s="13"/>
      <c r="N13" s="13">
        <v>96</v>
      </c>
      <c r="O13" s="13"/>
      <c r="P13" s="13">
        <v>72</v>
      </c>
      <c r="Q13" s="13"/>
      <c r="R13" s="13">
        <v>48</v>
      </c>
      <c r="S13" s="13"/>
      <c r="T13" s="13">
        <v>8</v>
      </c>
      <c r="U13" s="13"/>
      <c r="V13" s="13">
        <v>1</v>
      </c>
      <c r="W13" s="13"/>
      <c r="X13" s="2"/>
      <c r="Y13" s="2"/>
    </row>
    <row r="14" spans="1:30" x14ac:dyDescent="0.3">
      <c r="A14" s="5" t="s">
        <v>14</v>
      </c>
      <c r="B14" s="2"/>
      <c r="C14" s="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</sheetData>
  <mergeCells count="46">
    <mergeCell ref="A1:AD1"/>
    <mergeCell ref="A8:W8"/>
    <mergeCell ref="R11:S11"/>
    <mergeCell ref="T11:U11"/>
    <mergeCell ref="V11:W11"/>
    <mergeCell ref="B11:C11"/>
    <mergeCell ref="D11:E11"/>
    <mergeCell ref="F11:G11"/>
    <mergeCell ref="H11:I11"/>
    <mergeCell ref="J11:K11"/>
    <mergeCell ref="L11:M11"/>
    <mergeCell ref="N11:O11"/>
    <mergeCell ref="P11:Q11"/>
    <mergeCell ref="L10:M10"/>
    <mergeCell ref="B10:C10"/>
    <mergeCell ref="D10:E10"/>
    <mergeCell ref="F10:G10"/>
    <mergeCell ref="H10:I10"/>
    <mergeCell ref="J10:K10"/>
    <mergeCell ref="B12:C12"/>
    <mergeCell ref="D12:E12"/>
    <mergeCell ref="F12:G12"/>
    <mergeCell ref="H12:I12"/>
    <mergeCell ref="J12:K12"/>
    <mergeCell ref="T12:U12"/>
    <mergeCell ref="V12:W12"/>
    <mergeCell ref="N10:O10"/>
    <mergeCell ref="P10:Q10"/>
    <mergeCell ref="R10:S10"/>
    <mergeCell ref="T10:U10"/>
    <mergeCell ref="V10:W10"/>
    <mergeCell ref="L12:M12"/>
    <mergeCell ref="N12:O12"/>
    <mergeCell ref="P12:Q12"/>
    <mergeCell ref="R12:S12"/>
    <mergeCell ref="N13:O13"/>
    <mergeCell ref="P13:Q13"/>
    <mergeCell ref="R13:S13"/>
    <mergeCell ref="T13:U13"/>
    <mergeCell ref="V13:W13"/>
    <mergeCell ref="L13:M13"/>
    <mergeCell ref="B13:C13"/>
    <mergeCell ref="D13:E13"/>
    <mergeCell ref="F13:G13"/>
    <mergeCell ref="H13:I13"/>
    <mergeCell ref="J13:K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4"/>
  <sheetViews>
    <sheetView zoomScaleNormal="100" workbookViewId="0">
      <selection activeCell="A8" sqref="A8:XFD8"/>
    </sheetView>
  </sheetViews>
  <sheetFormatPr defaultRowHeight="16.2" x14ac:dyDescent="0.3"/>
  <sheetData>
    <row r="1" spans="1:30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x14ac:dyDescent="0.3">
      <c r="J2" s="3"/>
      <c r="AD2" s="3" t="s">
        <v>13</v>
      </c>
    </row>
    <row r="3" spans="1:30" x14ac:dyDescent="0.3">
      <c r="A3" s="8" t="s">
        <v>16</v>
      </c>
      <c r="B3" s="8" t="s">
        <v>17</v>
      </c>
      <c r="C3" s="8" t="s">
        <v>18</v>
      </c>
      <c r="D3" s="8" t="s">
        <v>19</v>
      </c>
      <c r="E3" s="8" t="s">
        <v>0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  <c r="P3" s="8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8" t="s">
        <v>36</v>
      </c>
      <c r="W3" s="8" t="s">
        <v>37</v>
      </c>
      <c r="X3" s="8" t="s">
        <v>38</v>
      </c>
      <c r="Y3" s="8" t="s">
        <v>39</v>
      </c>
      <c r="Z3" s="8" t="s">
        <v>40</v>
      </c>
      <c r="AA3" s="8" t="s">
        <v>41</v>
      </c>
      <c r="AB3" s="8" t="s">
        <v>42</v>
      </c>
      <c r="AC3" s="8" t="s">
        <v>43</v>
      </c>
      <c r="AD3" s="8" t="s">
        <v>44</v>
      </c>
    </row>
    <row r="4" spans="1:30" x14ac:dyDescent="0.3">
      <c r="A4" s="8" t="s">
        <v>12</v>
      </c>
      <c r="B4" s="9">
        <f>SUM(B5:B6)</f>
        <v>82</v>
      </c>
      <c r="C4" s="9">
        <f>SUM(C5:C6)</f>
        <v>62</v>
      </c>
      <c r="D4" s="9">
        <f>SUM(D5:D6)</f>
        <v>56</v>
      </c>
      <c r="E4" s="9">
        <f>SUM(E5:E6)</f>
        <v>32</v>
      </c>
      <c r="F4" s="9">
        <f>SUM(F5:F6)</f>
        <v>54</v>
      </c>
      <c r="G4" s="9">
        <f>SUM(G5:G6)</f>
        <v>30</v>
      </c>
      <c r="H4" s="9">
        <f>SUM(H5:H6)</f>
        <v>30</v>
      </c>
      <c r="I4" s="9">
        <f>SUM(I5:I6)</f>
        <v>14</v>
      </c>
      <c r="J4" s="9">
        <f>SUM(J5:J6)</f>
        <v>23</v>
      </c>
      <c r="K4" s="9">
        <f>SUM(K5:K6)</f>
        <v>33</v>
      </c>
      <c r="L4" s="9">
        <f>SUM(L5:L6)</f>
        <v>30</v>
      </c>
      <c r="M4" s="9">
        <f>SUM(M5:M6)</f>
        <v>6</v>
      </c>
      <c r="N4" s="9">
        <f>SUM(N5:N6)</f>
        <v>40</v>
      </c>
      <c r="O4" s="9">
        <f>SUM(O5:O6)</f>
        <v>10</v>
      </c>
      <c r="P4" s="9">
        <f>SUM(P5:P6)</f>
        <v>6</v>
      </c>
      <c r="Q4" s="9">
        <f>SUM(Q5:Q6)</f>
        <v>7</v>
      </c>
      <c r="R4" s="9">
        <f>SUM(R5:R6)</f>
        <v>13</v>
      </c>
      <c r="S4" s="9">
        <f>SUM(S5:S6)</f>
        <v>3</v>
      </c>
      <c r="T4" s="9">
        <f>SUM(T5:T6)</f>
        <v>1</v>
      </c>
      <c r="U4" s="9">
        <f>SUM(U5:U6)</f>
        <v>0</v>
      </c>
      <c r="V4" s="9">
        <f>SUM(V5:V6)</f>
        <v>1</v>
      </c>
      <c r="W4" s="9">
        <f>SUM(W5:W6)</f>
        <v>2</v>
      </c>
      <c r="X4" s="9">
        <f>SUM(X5:X6)</f>
        <v>4</v>
      </c>
      <c r="Y4" s="9">
        <f>SUM(Y5:Y6)</f>
        <v>0</v>
      </c>
      <c r="Z4" s="9">
        <f>SUM(Z5:Z6)</f>
        <v>1</v>
      </c>
      <c r="AA4" s="9">
        <f>SUM(AA5:AA6)</f>
        <v>0</v>
      </c>
      <c r="AB4" s="9">
        <f>SUM(AB5:AB6)</f>
        <v>2</v>
      </c>
      <c r="AC4" s="9">
        <f>SUM(AC5:AC6)</f>
        <v>5</v>
      </c>
      <c r="AD4" s="9">
        <f>SUM(AD5:AD6)</f>
        <v>0</v>
      </c>
    </row>
    <row r="5" spans="1:30" x14ac:dyDescent="0.3">
      <c r="A5" s="8" t="s">
        <v>45</v>
      </c>
      <c r="B5" s="7">
        <v>51</v>
      </c>
      <c r="C5" s="7">
        <v>29</v>
      </c>
      <c r="D5" s="7">
        <v>34</v>
      </c>
      <c r="E5" s="7">
        <v>13</v>
      </c>
      <c r="F5" s="7">
        <v>32</v>
      </c>
      <c r="G5" s="7">
        <v>15</v>
      </c>
      <c r="H5" s="7">
        <v>18</v>
      </c>
      <c r="I5" s="7">
        <v>10</v>
      </c>
      <c r="J5" s="7">
        <v>21</v>
      </c>
      <c r="K5" s="7">
        <v>23</v>
      </c>
      <c r="L5" s="7">
        <v>17</v>
      </c>
      <c r="M5" s="7">
        <v>4</v>
      </c>
      <c r="N5" s="7">
        <v>25</v>
      </c>
      <c r="O5" s="7">
        <v>6</v>
      </c>
      <c r="P5" s="7">
        <v>2</v>
      </c>
      <c r="Q5" s="7">
        <v>6</v>
      </c>
      <c r="R5" s="7">
        <v>8</v>
      </c>
      <c r="S5" s="7">
        <v>2</v>
      </c>
      <c r="T5" s="7">
        <v>1</v>
      </c>
      <c r="U5" s="7">
        <v>0</v>
      </c>
      <c r="V5" s="7">
        <v>0</v>
      </c>
      <c r="W5" s="7">
        <v>2</v>
      </c>
      <c r="X5" s="7">
        <v>2</v>
      </c>
      <c r="Y5" s="7">
        <v>0</v>
      </c>
      <c r="Z5" s="7">
        <v>1</v>
      </c>
      <c r="AA5" s="7">
        <v>0</v>
      </c>
      <c r="AB5" s="7">
        <v>2</v>
      </c>
      <c r="AC5" s="7">
        <v>4</v>
      </c>
      <c r="AD5" s="7">
        <v>0</v>
      </c>
    </row>
    <row r="6" spans="1:30" x14ac:dyDescent="0.3">
      <c r="A6" s="8" t="s">
        <v>46</v>
      </c>
      <c r="B6" s="7">
        <v>31</v>
      </c>
      <c r="C6" s="7">
        <v>33</v>
      </c>
      <c r="D6" s="7">
        <v>22</v>
      </c>
      <c r="E6" s="7">
        <v>19</v>
      </c>
      <c r="F6" s="7">
        <v>22</v>
      </c>
      <c r="G6" s="7">
        <v>15</v>
      </c>
      <c r="H6" s="7">
        <v>12</v>
      </c>
      <c r="I6" s="7">
        <v>4</v>
      </c>
      <c r="J6" s="7">
        <v>2</v>
      </c>
      <c r="K6" s="7">
        <v>10</v>
      </c>
      <c r="L6" s="7">
        <v>13</v>
      </c>
      <c r="M6" s="7">
        <v>2</v>
      </c>
      <c r="N6" s="7">
        <v>15</v>
      </c>
      <c r="O6" s="7">
        <v>4</v>
      </c>
      <c r="P6" s="7">
        <v>4</v>
      </c>
      <c r="Q6" s="7">
        <v>1</v>
      </c>
      <c r="R6" s="7">
        <v>5</v>
      </c>
      <c r="S6" s="7">
        <v>1</v>
      </c>
      <c r="T6" s="7">
        <v>0</v>
      </c>
      <c r="U6" s="7">
        <v>0</v>
      </c>
      <c r="V6" s="7">
        <v>1</v>
      </c>
      <c r="W6" s="7">
        <v>0</v>
      </c>
      <c r="X6" s="7">
        <v>2</v>
      </c>
      <c r="Y6" s="7">
        <v>0</v>
      </c>
      <c r="Z6" s="7">
        <v>0</v>
      </c>
      <c r="AA6" s="7">
        <v>0</v>
      </c>
      <c r="AB6" s="7">
        <v>0</v>
      </c>
      <c r="AC6" s="7">
        <v>1</v>
      </c>
      <c r="AD6" s="7">
        <v>0</v>
      </c>
    </row>
    <row r="7" spans="1:30" x14ac:dyDescent="0.3">
      <c r="A7" s="5" t="s">
        <v>14</v>
      </c>
    </row>
    <row r="8" spans="1:30" x14ac:dyDescent="0.3">
      <c r="A8" s="11" t="s">
        <v>47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30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3" t="s">
        <v>13</v>
      </c>
    </row>
    <row r="10" spans="1:30" x14ac:dyDescent="0.3">
      <c r="A10" s="8" t="s">
        <v>11</v>
      </c>
      <c r="B10" s="12" t="s">
        <v>1</v>
      </c>
      <c r="C10" s="12"/>
      <c r="D10" s="12" t="s">
        <v>3</v>
      </c>
      <c r="E10" s="12"/>
      <c r="F10" s="12" t="s">
        <v>2</v>
      </c>
      <c r="G10" s="12"/>
      <c r="H10" s="12" t="s">
        <v>4</v>
      </c>
      <c r="I10" s="12"/>
      <c r="J10" s="12" t="s">
        <v>6</v>
      </c>
      <c r="K10" s="12"/>
      <c r="L10" s="12" t="s">
        <v>5</v>
      </c>
      <c r="M10" s="12"/>
      <c r="N10" s="12" t="s">
        <v>7</v>
      </c>
      <c r="O10" s="12"/>
      <c r="P10" s="12" t="s">
        <v>8</v>
      </c>
      <c r="Q10" s="12"/>
      <c r="R10" s="12" t="s">
        <v>9</v>
      </c>
      <c r="S10" s="12"/>
      <c r="T10" s="12" t="s">
        <v>10</v>
      </c>
      <c r="U10" s="12"/>
      <c r="V10" s="12" t="s">
        <v>48</v>
      </c>
      <c r="W10" s="12"/>
    </row>
    <row r="11" spans="1:30" x14ac:dyDescent="0.3">
      <c r="A11" s="8" t="s">
        <v>12</v>
      </c>
      <c r="B11" s="14">
        <f>SUM(B12:C13)</f>
        <v>21</v>
      </c>
      <c r="C11" s="16"/>
      <c r="D11" s="14">
        <f>SUM(D12:E13)</f>
        <v>14</v>
      </c>
      <c r="E11" s="16"/>
      <c r="F11" s="14">
        <f>SUM(F12:G13)</f>
        <v>22</v>
      </c>
      <c r="G11" s="16"/>
      <c r="H11" s="14">
        <f>SUM(H12:I13)</f>
        <v>81</v>
      </c>
      <c r="I11" s="16"/>
      <c r="J11" s="14">
        <f>SUM(J12:K13)</f>
        <v>184</v>
      </c>
      <c r="K11" s="16"/>
      <c r="L11" s="14">
        <f>SUM(L12:M13)</f>
        <v>306</v>
      </c>
      <c r="M11" s="16"/>
      <c r="N11" s="14">
        <f>SUM(N12:O13)</f>
        <v>294</v>
      </c>
      <c r="O11" s="16"/>
      <c r="P11" s="14">
        <f>SUM(P12:Q13)</f>
        <v>196</v>
      </c>
      <c r="Q11" s="16"/>
      <c r="R11" s="14">
        <f>SUM(R12:S13)</f>
        <v>176</v>
      </c>
      <c r="S11" s="16"/>
      <c r="T11" s="14">
        <f>SUM(T12:U13)</f>
        <v>28</v>
      </c>
      <c r="U11" s="16"/>
      <c r="V11" s="14">
        <f>SUM(V12:W13)</f>
        <v>5</v>
      </c>
      <c r="W11" s="16"/>
    </row>
    <row r="12" spans="1:30" x14ac:dyDescent="0.3">
      <c r="A12" s="8" t="s">
        <v>45</v>
      </c>
      <c r="B12" s="13">
        <v>13</v>
      </c>
      <c r="C12" s="13"/>
      <c r="D12" s="13">
        <v>10</v>
      </c>
      <c r="E12" s="13"/>
      <c r="F12" s="13">
        <v>16</v>
      </c>
      <c r="G12" s="13"/>
      <c r="H12" s="13">
        <v>56</v>
      </c>
      <c r="I12" s="13"/>
      <c r="J12" s="13">
        <v>120</v>
      </c>
      <c r="K12" s="13"/>
      <c r="L12" s="13">
        <v>158</v>
      </c>
      <c r="M12" s="13"/>
      <c r="N12" s="13">
        <v>184</v>
      </c>
      <c r="O12" s="13"/>
      <c r="P12" s="13">
        <v>122</v>
      </c>
      <c r="Q12" s="13"/>
      <c r="R12" s="13">
        <v>86</v>
      </c>
      <c r="S12" s="13"/>
      <c r="T12" s="13">
        <v>20</v>
      </c>
      <c r="U12" s="13"/>
      <c r="V12" s="13">
        <v>2</v>
      </c>
      <c r="W12" s="13"/>
    </row>
    <row r="13" spans="1:30" x14ac:dyDescent="0.3">
      <c r="A13" s="8" t="s">
        <v>46</v>
      </c>
      <c r="B13" s="13">
        <v>8</v>
      </c>
      <c r="C13" s="13"/>
      <c r="D13" s="13">
        <v>4</v>
      </c>
      <c r="E13" s="13"/>
      <c r="F13" s="13">
        <v>6</v>
      </c>
      <c r="G13" s="13"/>
      <c r="H13" s="13">
        <v>25</v>
      </c>
      <c r="I13" s="13"/>
      <c r="J13" s="13">
        <v>64</v>
      </c>
      <c r="K13" s="13"/>
      <c r="L13" s="13">
        <v>148</v>
      </c>
      <c r="M13" s="13"/>
      <c r="N13" s="13">
        <v>110</v>
      </c>
      <c r="O13" s="13"/>
      <c r="P13" s="13">
        <v>74</v>
      </c>
      <c r="Q13" s="13"/>
      <c r="R13" s="13">
        <v>90</v>
      </c>
      <c r="S13" s="13"/>
      <c r="T13" s="13">
        <v>8</v>
      </c>
      <c r="U13" s="13"/>
      <c r="V13" s="13">
        <v>3</v>
      </c>
      <c r="W13" s="13"/>
    </row>
    <row r="14" spans="1:30" x14ac:dyDescent="0.3">
      <c r="A14" s="5" t="s">
        <v>14</v>
      </c>
    </row>
  </sheetData>
  <mergeCells count="46">
    <mergeCell ref="A1:AD1"/>
    <mergeCell ref="A8:W8"/>
    <mergeCell ref="L10:M10"/>
    <mergeCell ref="B10:C10"/>
    <mergeCell ref="D10:E10"/>
    <mergeCell ref="F10:G10"/>
    <mergeCell ref="H10:I10"/>
    <mergeCell ref="J10:K10"/>
    <mergeCell ref="B12:C12"/>
    <mergeCell ref="D12:E12"/>
    <mergeCell ref="F12:G12"/>
    <mergeCell ref="H12:I12"/>
    <mergeCell ref="J12:K12"/>
    <mergeCell ref="T12:U12"/>
    <mergeCell ref="V12:W12"/>
    <mergeCell ref="N10:O10"/>
    <mergeCell ref="P10:Q10"/>
    <mergeCell ref="R10:S10"/>
    <mergeCell ref="T10:U10"/>
    <mergeCell ref="V10:W10"/>
    <mergeCell ref="N12:O12"/>
    <mergeCell ref="P12:Q12"/>
    <mergeCell ref="R12:S12"/>
    <mergeCell ref="N13:O13"/>
    <mergeCell ref="P13:Q13"/>
    <mergeCell ref="R13:S13"/>
    <mergeCell ref="F13:G13"/>
    <mergeCell ref="H13:I13"/>
    <mergeCell ref="J13:K13"/>
    <mergeCell ref="L13:M13"/>
    <mergeCell ref="L12:M12"/>
    <mergeCell ref="V11:W11"/>
    <mergeCell ref="L11:M11"/>
    <mergeCell ref="N11:O11"/>
    <mergeCell ref="P11:Q11"/>
    <mergeCell ref="R11:S11"/>
    <mergeCell ref="T11:U11"/>
    <mergeCell ref="B11:C11"/>
    <mergeCell ref="D11:E11"/>
    <mergeCell ref="F11:G11"/>
    <mergeCell ref="H11:I11"/>
    <mergeCell ref="J11:K11"/>
    <mergeCell ref="T13:U13"/>
    <mergeCell ref="V13:W13"/>
    <mergeCell ref="B13:C13"/>
    <mergeCell ref="D13:E1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5"/>
  <sheetViews>
    <sheetView workbookViewId="0">
      <selection activeCell="A8" sqref="A8:W9"/>
    </sheetView>
  </sheetViews>
  <sheetFormatPr defaultRowHeight="16.2" x14ac:dyDescent="0.3"/>
  <sheetData>
    <row r="1" spans="1:30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x14ac:dyDescent="0.3">
      <c r="J2" s="3"/>
      <c r="AD2" s="3" t="s">
        <v>13</v>
      </c>
    </row>
    <row r="3" spans="1:30" x14ac:dyDescent="0.3">
      <c r="A3" s="8" t="s">
        <v>16</v>
      </c>
      <c r="B3" s="8" t="s">
        <v>17</v>
      </c>
      <c r="C3" s="8" t="s">
        <v>18</v>
      </c>
      <c r="D3" s="8" t="s">
        <v>19</v>
      </c>
      <c r="E3" s="8" t="s">
        <v>0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  <c r="P3" s="8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8" t="s">
        <v>36</v>
      </c>
      <c r="W3" s="8" t="s">
        <v>37</v>
      </c>
      <c r="X3" s="8" t="s">
        <v>38</v>
      </c>
      <c r="Y3" s="8" t="s">
        <v>39</v>
      </c>
      <c r="Z3" s="8" t="s">
        <v>40</v>
      </c>
      <c r="AA3" s="8" t="s">
        <v>41</v>
      </c>
      <c r="AB3" s="8" t="s">
        <v>42</v>
      </c>
      <c r="AC3" s="8" t="s">
        <v>43</v>
      </c>
      <c r="AD3" s="8" t="s">
        <v>44</v>
      </c>
    </row>
    <row r="4" spans="1:30" x14ac:dyDescent="0.3">
      <c r="A4" s="8" t="s">
        <v>12</v>
      </c>
      <c r="B4" s="9">
        <f>SUM(B5:B6)</f>
        <v>100</v>
      </c>
      <c r="C4" s="9">
        <f t="shared" ref="C4:AD4" si="0">SUM(C5:C6)</f>
        <v>58</v>
      </c>
      <c r="D4" s="9">
        <f t="shared" si="0"/>
        <v>52</v>
      </c>
      <c r="E4" s="9">
        <f t="shared" si="0"/>
        <v>54</v>
      </c>
      <c r="F4" s="9">
        <f t="shared" si="0"/>
        <v>57</v>
      </c>
      <c r="G4" s="9">
        <f t="shared" si="0"/>
        <v>36</v>
      </c>
      <c r="H4" s="9">
        <f t="shared" si="0"/>
        <v>27</v>
      </c>
      <c r="I4" s="9">
        <f t="shared" si="0"/>
        <v>14</v>
      </c>
      <c r="J4" s="9">
        <f t="shared" si="0"/>
        <v>19</v>
      </c>
      <c r="K4" s="9">
        <f t="shared" si="0"/>
        <v>46</v>
      </c>
      <c r="L4" s="9">
        <f t="shared" si="0"/>
        <v>41</v>
      </c>
      <c r="M4" s="9">
        <f t="shared" si="0"/>
        <v>7</v>
      </c>
      <c r="N4" s="9">
        <f t="shared" si="0"/>
        <v>37</v>
      </c>
      <c r="O4" s="9">
        <f t="shared" si="0"/>
        <v>12</v>
      </c>
      <c r="P4" s="9">
        <f t="shared" si="0"/>
        <v>15</v>
      </c>
      <c r="Q4" s="9">
        <f t="shared" si="0"/>
        <v>9</v>
      </c>
      <c r="R4" s="9">
        <f t="shared" si="0"/>
        <v>12</v>
      </c>
      <c r="S4" s="9">
        <f t="shared" si="0"/>
        <v>1</v>
      </c>
      <c r="T4" s="9">
        <f t="shared" si="0"/>
        <v>0</v>
      </c>
      <c r="U4" s="9">
        <f t="shared" si="0"/>
        <v>1</v>
      </c>
      <c r="V4" s="9">
        <f t="shared" si="0"/>
        <v>7</v>
      </c>
      <c r="W4" s="9">
        <f t="shared" si="0"/>
        <v>3</v>
      </c>
      <c r="X4" s="9">
        <f t="shared" si="0"/>
        <v>2</v>
      </c>
      <c r="Y4" s="9">
        <f t="shared" si="0"/>
        <v>1</v>
      </c>
      <c r="Z4" s="9">
        <f t="shared" si="0"/>
        <v>0</v>
      </c>
      <c r="AA4" s="9">
        <f t="shared" si="0"/>
        <v>0</v>
      </c>
      <c r="AB4" s="9">
        <f t="shared" si="0"/>
        <v>2</v>
      </c>
      <c r="AC4" s="9">
        <f t="shared" si="0"/>
        <v>5</v>
      </c>
      <c r="AD4" s="9">
        <f t="shared" si="0"/>
        <v>0</v>
      </c>
    </row>
    <row r="5" spans="1:30" x14ac:dyDescent="0.3">
      <c r="A5" s="8" t="s">
        <v>45</v>
      </c>
      <c r="B5" s="7">
        <v>56</v>
      </c>
      <c r="C5" s="7">
        <v>40</v>
      </c>
      <c r="D5" s="7">
        <v>29</v>
      </c>
      <c r="E5" s="7">
        <v>28</v>
      </c>
      <c r="F5" s="7">
        <v>31</v>
      </c>
      <c r="G5" s="7">
        <v>21</v>
      </c>
      <c r="H5" s="7">
        <v>17</v>
      </c>
      <c r="I5" s="7">
        <v>7</v>
      </c>
      <c r="J5" s="7">
        <v>10</v>
      </c>
      <c r="K5" s="7">
        <v>30</v>
      </c>
      <c r="L5" s="7">
        <v>30</v>
      </c>
      <c r="M5" s="7">
        <v>4</v>
      </c>
      <c r="N5" s="7">
        <v>22</v>
      </c>
      <c r="O5" s="7">
        <v>6</v>
      </c>
      <c r="P5" s="7">
        <v>8</v>
      </c>
      <c r="Q5" s="7">
        <v>5</v>
      </c>
      <c r="R5" s="7">
        <v>8</v>
      </c>
      <c r="S5" s="7">
        <v>1</v>
      </c>
      <c r="T5" s="7">
        <v>0</v>
      </c>
      <c r="U5" s="7">
        <v>1</v>
      </c>
      <c r="V5" s="7">
        <v>3</v>
      </c>
      <c r="W5" s="7">
        <v>2</v>
      </c>
      <c r="X5" s="7">
        <v>0</v>
      </c>
      <c r="Y5" s="7">
        <v>1</v>
      </c>
      <c r="Z5" s="7">
        <v>0</v>
      </c>
      <c r="AA5" s="7">
        <v>0</v>
      </c>
      <c r="AB5" s="7">
        <v>2</v>
      </c>
      <c r="AC5" s="7">
        <v>3</v>
      </c>
      <c r="AD5" s="7">
        <v>0</v>
      </c>
    </row>
    <row r="6" spans="1:30" x14ac:dyDescent="0.3">
      <c r="A6" s="8" t="s">
        <v>46</v>
      </c>
      <c r="B6" s="7">
        <v>44</v>
      </c>
      <c r="C6" s="7">
        <v>18</v>
      </c>
      <c r="D6" s="7">
        <v>23</v>
      </c>
      <c r="E6" s="7">
        <v>26</v>
      </c>
      <c r="F6" s="7">
        <v>26</v>
      </c>
      <c r="G6" s="7">
        <v>15</v>
      </c>
      <c r="H6" s="7">
        <v>10</v>
      </c>
      <c r="I6" s="7">
        <v>7</v>
      </c>
      <c r="J6" s="7">
        <v>9</v>
      </c>
      <c r="K6" s="7">
        <v>16</v>
      </c>
      <c r="L6" s="7">
        <v>11</v>
      </c>
      <c r="M6" s="7">
        <v>3</v>
      </c>
      <c r="N6" s="7">
        <v>15</v>
      </c>
      <c r="O6" s="7">
        <v>6</v>
      </c>
      <c r="P6" s="7">
        <v>7</v>
      </c>
      <c r="Q6" s="7">
        <v>4</v>
      </c>
      <c r="R6" s="7">
        <v>4</v>
      </c>
      <c r="S6" s="7">
        <v>0</v>
      </c>
      <c r="T6" s="7">
        <v>0</v>
      </c>
      <c r="U6" s="7">
        <v>0</v>
      </c>
      <c r="V6" s="7">
        <v>4</v>
      </c>
      <c r="W6" s="7">
        <v>1</v>
      </c>
      <c r="X6" s="7">
        <v>2</v>
      </c>
      <c r="Y6" s="7">
        <v>0</v>
      </c>
      <c r="Z6" s="7">
        <v>0</v>
      </c>
      <c r="AA6" s="7">
        <v>0</v>
      </c>
      <c r="AB6" s="7">
        <v>0</v>
      </c>
      <c r="AC6" s="7">
        <v>2</v>
      </c>
      <c r="AD6" s="7">
        <v>0</v>
      </c>
    </row>
    <row r="7" spans="1:30" x14ac:dyDescent="0.3">
      <c r="A7" s="5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30" x14ac:dyDescent="0.3">
      <c r="A8" s="11" t="s">
        <v>47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30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3" t="s">
        <v>13</v>
      </c>
    </row>
    <row r="10" spans="1:30" x14ac:dyDescent="0.3">
      <c r="A10" s="8" t="s">
        <v>11</v>
      </c>
      <c r="B10" s="12" t="s">
        <v>1</v>
      </c>
      <c r="C10" s="12"/>
      <c r="D10" s="12" t="s">
        <v>3</v>
      </c>
      <c r="E10" s="12"/>
      <c r="F10" s="12" t="s">
        <v>2</v>
      </c>
      <c r="G10" s="12"/>
      <c r="H10" s="12" t="s">
        <v>4</v>
      </c>
      <c r="I10" s="12"/>
      <c r="J10" s="12" t="s">
        <v>6</v>
      </c>
      <c r="K10" s="12"/>
      <c r="L10" s="12" t="s">
        <v>5</v>
      </c>
      <c r="M10" s="12"/>
      <c r="N10" s="12" t="s">
        <v>7</v>
      </c>
      <c r="O10" s="12"/>
      <c r="P10" s="12" t="s">
        <v>8</v>
      </c>
      <c r="Q10" s="12"/>
      <c r="R10" s="12" t="s">
        <v>9</v>
      </c>
      <c r="S10" s="12"/>
      <c r="T10" s="12" t="s">
        <v>10</v>
      </c>
      <c r="U10" s="12"/>
      <c r="V10" s="12" t="s">
        <v>48</v>
      </c>
      <c r="W10" s="12"/>
    </row>
    <row r="11" spans="1:30" x14ac:dyDescent="0.3">
      <c r="A11" s="8" t="s">
        <v>12</v>
      </c>
      <c r="B11" s="14">
        <f>SUM(B12:C13)</f>
        <v>8</v>
      </c>
      <c r="C11" s="15"/>
      <c r="D11" s="14">
        <f>SUM(D12:E13)</f>
        <v>7</v>
      </c>
      <c r="E11" s="15"/>
      <c r="F11" s="14">
        <f>SUM(F12:G13)</f>
        <v>50</v>
      </c>
      <c r="G11" s="15"/>
      <c r="H11" s="14">
        <f>SUM(H12:I13)</f>
        <v>98</v>
      </c>
      <c r="I11" s="15"/>
      <c r="J11" s="14">
        <f>SUM(J12:K13)</f>
        <v>170</v>
      </c>
      <c r="K11" s="15"/>
      <c r="L11" s="14">
        <f>SUM(L12:M13)</f>
        <v>325</v>
      </c>
      <c r="M11" s="15"/>
      <c r="N11" s="14">
        <f>SUM(N12:O13)</f>
        <v>316</v>
      </c>
      <c r="O11" s="15"/>
      <c r="P11" s="14">
        <f>SUM(P12:Q13)</f>
        <v>256</v>
      </c>
      <c r="Q11" s="15"/>
      <c r="R11" s="14">
        <f>SUM(R12:S13)</f>
        <v>110</v>
      </c>
      <c r="S11" s="15"/>
      <c r="T11" s="14">
        <f>SUM(T12:U13)</f>
        <v>39</v>
      </c>
      <c r="U11" s="15"/>
      <c r="V11" s="14">
        <f>SUM(V12:W13)</f>
        <v>3</v>
      </c>
      <c r="W11" s="16"/>
    </row>
    <row r="12" spans="1:30" x14ac:dyDescent="0.3">
      <c r="A12" s="8" t="s">
        <v>45</v>
      </c>
      <c r="B12" s="13">
        <v>3</v>
      </c>
      <c r="C12" s="13"/>
      <c r="D12" s="13">
        <v>2</v>
      </c>
      <c r="E12" s="13"/>
      <c r="F12" s="13">
        <v>36</v>
      </c>
      <c r="G12" s="13"/>
      <c r="H12" s="13">
        <v>84</v>
      </c>
      <c r="I12" s="13"/>
      <c r="J12" s="13">
        <v>82</v>
      </c>
      <c r="K12" s="13"/>
      <c r="L12" s="13">
        <v>153</v>
      </c>
      <c r="M12" s="13"/>
      <c r="N12" s="13">
        <v>180</v>
      </c>
      <c r="O12" s="13"/>
      <c r="P12" s="13">
        <v>140</v>
      </c>
      <c r="Q12" s="13"/>
      <c r="R12" s="13">
        <v>80</v>
      </c>
      <c r="S12" s="13"/>
      <c r="T12" s="13">
        <v>18</v>
      </c>
      <c r="U12" s="13"/>
      <c r="V12" s="13">
        <v>2</v>
      </c>
      <c r="W12" s="13"/>
    </row>
    <row r="13" spans="1:30" x14ac:dyDescent="0.3">
      <c r="A13" s="8" t="s">
        <v>46</v>
      </c>
      <c r="B13" s="13">
        <v>5</v>
      </c>
      <c r="C13" s="13"/>
      <c r="D13" s="13">
        <v>5</v>
      </c>
      <c r="E13" s="13"/>
      <c r="F13" s="13">
        <v>14</v>
      </c>
      <c r="G13" s="13"/>
      <c r="H13" s="13">
        <v>14</v>
      </c>
      <c r="I13" s="13"/>
      <c r="J13" s="13">
        <v>88</v>
      </c>
      <c r="K13" s="13"/>
      <c r="L13" s="13">
        <v>172</v>
      </c>
      <c r="M13" s="13"/>
      <c r="N13" s="13">
        <v>136</v>
      </c>
      <c r="O13" s="13"/>
      <c r="P13" s="13">
        <v>116</v>
      </c>
      <c r="Q13" s="13"/>
      <c r="R13" s="13">
        <v>30</v>
      </c>
      <c r="S13" s="13"/>
      <c r="T13" s="13">
        <v>21</v>
      </c>
      <c r="U13" s="13"/>
      <c r="V13" s="13">
        <v>1</v>
      </c>
      <c r="W13" s="13"/>
    </row>
    <row r="14" spans="1:30" x14ac:dyDescent="0.3">
      <c r="A14" s="5" t="s">
        <v>14</v>
      </c>
    </row>
    <row r="15" spans="1:30" x14ac:dyDescent="0.3">
      <c r="A15" s="5"/>
    </row>
  </sheetData>
  <mergeCells count="46">
    <mergeCell ref="A1:AD1"/>
    <mergeCell ref="A8:W8"/>
    <mergeCell ref="L10:M10"/>
    <mergeCell ref="B10:C10"/>
    <mergeCell ref="D10:E10"/>
    <mergeCell ref="F10:G10"/>
    <mergeCell ref="H10:I10"/>
    <mergeCell ref="J10:K10"/>
    <mergeCell ref="B12:C12"/>
    <mergeCell ref="D12:E12"/>
    <mergeCell ref="F12:G12"/>
    <mergeCell ref="H12:I12"/>
    <mergeCell ref="J12:K12"/>
    <mergeCell ref="T12:U12"/>
    <mergeCell ref="V12:W12"/>
    <mergeCell ref="N10:O10"/>
    <mergeCell ref="P10:Q10"/>
    <mergeCell ref="R10:S10"/>
    <mergeCell ref="T10:U10"/>
    <mergeCell ref="V10:W10"/>
    <mergeCell ref="N12:O12"/>
    <mergeCell ref="P12:Q12"/>
    <mergeCell ref="R12:S12"/>
    <mergeCell ref="N13:O13"/>
    <mergeCell ref="P13:Q13"/>
    <mergeCell ref="R13:S13"/>
    <mergeCell ref="F13:G13"/>
    <mergeCell ref="H13:I13"/>
    <mergeCell ref="J13:K13"/>
    <mergeCell ref="L13:M13"/>
    <mergeCell ref="L12:M12"/>
    <mergeCell ref="V11:W11"/>
    <mergeCell ref="L11:M11"/>
    <mergeCell ref="N11:O11"/>
    <mergeCell ref="P11:Q11"/>
    <mergeCell ref="R11:S11"/>
    <mergeCell ref="T11:U11"/>
    <mergeCell ref="B11:C11"/>
    <mergeCell ref="D11:E11"/>
    <mergeCell ref="F11:G11"/>
    <mergeCell ref="H11:I11"/>
    <mergeCell ref="J11:K11"/>
    <mergeCell ref="T13:U13"/>
    <mergeCell ref="V13:W13"/>
    <mergeCell ref="B13:C13"/>
    <mergeCell ref="D13:E1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4"/>
  <sheetViews>
    <sheetView tabSelected="1" zoomScaleNormal="100" workbookViewId="0">
      <selection activeCell="B6" sqref="B6"/>
    </sheetView>
  </sheetViews>
  <sheetFormatPr defaultRowHeight="16.2" x14ac:dyDescent="0.3"/>
  <sheetData>
    <row r="1" spans="1:30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x14ac:dyDescent="0.3">
      <c r="AD2" s="3" t="s">
        <v>13</v>
      </c>
    </row>
    <row r="3" spans="1:30" x14ac:dyDescent="0.3">
      <c r="A3" s="8" t="s">
        <v>16</v>
      </c>
      <c r="B3" s="8" t="s">
        <v>17</v>
      </c>
      <c r="C3" s="8" t="s">
        <v>18</v>
      </c>
      <c r="D3" s="8" t="s">
        <v>19</v>
      </c>
      <c r="E3" s="8" t="s">
        <v>0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  <c r="P3" s="8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8" t="s">
        <v>36</v>
      </c>
      <c r="W3" s="8" t="s">
        <v>37</v>
      </c>
      <c r="X3" s="8" t="s">
        <v>38</v>
      </c>
      <c r="Y3" s="8" t="s">
        <v>39</v>
      </c>
      <c r="Z3" s="8" t="s">
        <v>40</v>
      </c>
      <c r="AA3" s="8" t="s">
        <v>41</v>
      </c>
      <c r="AB3" s="8" t="s">
        <v>42</v>
      </c>
      <c r="AC3" s="8" t="s">
        <v>43</v>
      </c>
      <c r="AD3" s="8" t="s">
        <v>44</v>
      </c>
    </row>
    <row r="4" spans="1:30" x14ac:dyDescent="0.3">
      <c r="A4" s="8" t="s">
        <v>12</v>
      </c>
      <c r="B4" s="9">
        <f>B5+B6</f>
        <v>118</v>
      </c>
      <c r="C4" s="9">
        <f t="shared" ref="C4:AD4" si="0">C5+C6</f>
        <v>73</v>
      </c>
      <c r="D4" s="9">
        <f t="shared" si="0"/>
        <v>92</v>
      </c>
      <c r="E4" s="9">
        <f t="shared" si="0"/>
        <v>46</v>
      </c>
      <c r="F4" s="9">
        <f t="shared" si="0"/>
        <v>107</v>
      </c>
      <c r="G4" s="9">
        <f t="shared" si="0"/>
        <v>75</v>
      </c>
      <c r="H4" s="9">
        <f t="shared" si="0"/>
        <v>22</v>
      </c>
      <c r="I4" s="9">
        <f t="shared" si="0"/>
        <v>24</v>
      </c>
      <c r="J4" s="9">
        <f t="shared" si="0"/>
        <v>37</v>
      </c>
      <c r="K4" s="9">
        <f t="shared" si="0"/>
        <v>46</v>
      </c>
      <c r="L4" s="9">
        <f t="shared" si="0"/>
        <v>29</v>
      </c>
      <c r="M4" s="9">
        <f t="shared" si="0"/>
        <v>6</v>
      </c>
      <c r="N4" s="9">
        <f t="shared" si="0"/>
        <v>51</v>
      </c>
      <c r="O4" s="9">
        <f t="shared" si="0"/>
        <v>27</v>
      </c>
      <c r="P4" s="9">
        <f t="shared" si="0"/>
        <v>15</v>
      </c>
      <c r="Q4" s="9">
        <f t="shared" si="0"/>
        <v>15</v>
      </c>
      <c r="R4" s="9">
        <f t="shared" si="0"/>
        <v>19</v>
      </c>
      <c r="S4" s="9">
        <f t="shared" si="0"/>
        <v>2</v>
      </c>
      <c r="T4" s="9">
        <f t="shared" si="0"/>
        <v>1</v>
      </c>
      <c r="U4" s="9">
        <f t="shared" si="0"/>
        <v>1</v>
      </c>
      <c r="V4" s="9">
        <f t="shared" si="0"/>
        <v>11</v>
      </c>
      <c r="W4" s="9">
        <f t="shared" si="0"/>
        <v>2</v>
      </c>
      <c r="X4" s="9">
        <f t="shared" si="0"/>
        <v>7</v>
      </c>
      <c r="Y4" s="9">
        <f t="shared" si="0"/>
        <v>1</v>
      </c>
      <c r="Z4" s="9">
        <f t="shared" si="0"/>
        <v>0</v>
      </c>
      <c r="AA4" s="9">
        <f t="shared" si="0"/>
        <v>2</v>
      </c>
      <c r="AB4" s="9">
        <f t="shared" si="0"/>
        <v>10</v>
      </c>
      <c r="AC4" s="9">
        <f t="shared" si="0"/>
        <v>5</v>
      </c>
      <c r="AD4" s="9">
        <f t="shared" si="0"/>
        <v>0</v>
      </c>
    </row>
    <row r="5" spans="1:30" x14ac:dyDescent="0.3">
      <c r="A5" s="8" t="s">
        <v>45</v>
      </c>
      <c r="B5" s="7">
        <v>69</v>
      </c>
      <c r="C5" s="7">
        <v>42</v>
      </c>
      <c r="D5" s="7">
        <v>60</v>
      </c>
      <c r="E5" s="7">
        <v>32</v>
      </c>
      <c r="F5" s="7">
        <v>66</v>
      </c>
      <c r="G5" s="7">
        <v>51</v>
      </c>
      <c r="H5" s="7">
        <v>13</v>
      </c>
      <c r="I5" s="7">
        <v>16</v>
      </c>
      <c r="J5" s="7">
        <v>22</v>
      </c>
      <c r="K5" s="7">
        <v>24</v>
      </c>
      <c r="L5" s="7">
        <v>17</v>
      </c>
      <c r="M5" s="7">
        <v>5</v>
      </c>
      <c r="N5" s="7">
        <v>39</v>
      </c>
      <c r="O5" s="7">
        <v>19</v>
      </c>
      <c r="P5" s="7">
        <v>7</v>
      </c>
      <c r="Q5" s="7">
        <v>11</v>
      </c>
      <c r="R5" s="7">
        <v>10</v>
      </c>
      <c r="S5" s="7">
        <v>2</v>
      </c>
      <c r="T5" s="7">
        <v>1</v>
      </c>
      <c r="U5" s="7">
        <v>0</v>
      </c>
      <c r="V5" s="7">
        <v>7</v>
      </c>
      <c r="W5" s="7">
        <v>1</v>
      </c>
      <c r="X5" s="7">
        <v>5</v>
      </c>
      <c r="Y5" s="7">
        <v>1</v>
      </c>
      <c r="Z5" s="7">
        <v>0</v>
      </c>
      <c r="AA5" s="7">
        <v>0</v>
      </c>
      <c r="AB5" s="7">
        <v>6</v>
      </c>
      <c r="AC5" s="7">
        <v>3</v>
      </c>
      <c r="AD5" s="7">
        <v>0</v>
      </c>
    </row>
    <row r="6" spans="1:30" x14ac:dyDescent="0.3">
      <c r="A6" s="8" t="s">
        <v>46</v>
      </c>
      <c r="B6" s="7">
        <v>49</v>
      </c>
      <c r="C6" s="7">
        <v>31</v>
      </c>
      <c r="D6" s="7">
        <v>32</v>
      </c>
      <c r="E6" s="7">
        <v>14</v>
      </c>
      <c r="F6" s="7">
        <v>41</v>
      </c>
      <c r="G6" s="7">
        <v>24</v>
      </c>
      <c r="H6" s="7">
        <v>9</v>
      </c>
      <c r="I6" s="7">
        <v>8</v>
      </c>
      <c r="J6" s="7">
        <v>15</v>
      </c>
      <c r="K6" s="7">
        <v>22</v>
      </c>
      <c r="L6" s="7">
        <v>12</v>
      </c>
      <c r="M6" s="7">
        <v>1</v>
      </c>
      <c r="N6" s="7">
        <v>12</v>
      </c>
      <c r="O6" s="7">
        <v>8</v>
      </c>
      <c r="P6" s="7">
        <v>8</v>
      </c>
      <c r="Q6" s="7">
        <v>4</v>
      </c>
      <c r="R6" s="7">
        <v>9</v>
      </c>
      <c r="S6" s="7">
        <v>0</v>
      </c>
      <c r="T6" s="7">
        <v>0</v>
      </c>
      <c r="U6" s="7">
        <v>1</v>
      </c>
      <c r="V6" s="7">
        <v>4</v>
      </c>
      <c r="W6" s="7">
        <v>1</v>
      </c>
      <c r="X6" s="7">
        <v>2</v>
      </c>
      <c r="Y6" s="7">
        <v>0</v>
      </c>
      <c r="Z6" s="7">
        <v>0</v>
      </c>
      <c r="AA6" s="7">
        <v>2</v>
      </c>
      <c r="AB6" s="7">
        <v>4</v>
      </c>
      <c r="AC6" s="7">
        <v>2</v>
      </c>
      <c r="AD6" s="7">
        <v>0</v>
      </c>
    </row>
    <row r="7" spans="1:30" x14ac:dyDescent="0.3">
      <c r="A7" s="5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3">
      <c r="A8" s="11" t="s">
        <v>47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30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3" t="s">
        <v>13</v>
      </c>
    </row>
    <row r="10" spans="1:30" x14ac:dyDescent="0.3">
      <c r="A10" s="8" t="s">
        <v>11</v>
      </c>
      <c r="B10" s="12" t="s">
        <v>1</v>
      </c>
      <c r="C10" s="12"/>
      <c r="D10" s="12" t="s">
        <v>3</v>
      </c>
      <c r="E10" s="12"/>
      <c r="F10" s="12" t="s">
        <v>2</v>
      </c>
      <c r="G10" s="12"/>
      <c r="H10" s="12" t="s">
        <v>4</v>
      </c>
      <c r="I10" s="12"/>
      <c r="J10" s="12" t="s">
        <v>6</v>
      </c>
      <c r="K10" s="12"/>
      <c r="L10" s="12" t="s">
        <v>5</v>
      </c>
      <c r="M10" s="12"/>
      <c r="N10" s="12" t="s">
        <v>7</v>
      </c>
      <c r="O10" s="12"/>
      <c r="P10" s="12" t="s">
        <v>8</v>
      </c>
      <c r="Q10" s="12"/>
      <c r="R10" s="12" t="s">
        <v>9</v>
      </c>
      <c r="S10" s="12"/>
      <c r="T10" s="12" t="s">
        <v>10</v>
      </c>
      <c r="U10" s="12"/>
      <c r="V10" s="12" t="s">
        <v>48</v>
      </c>
      <c r="W10" s="12"/>
    </row>
    <row r="11" spans="1:30" x14ac:dyDescent="0.3">
      <c r="A11" s="8" t="s">
        <v>12</v>
      </c>
      <c r="B11" s="13">
        <f>SUM(B12:C13)</f>
        <v>19</v>
      </c>
      <c r="C11" s="13"/>
      <c r="D11" s="13">
        <f>SUM(D12:E13)</f>
        <v>9</v>
      </c>
      <c r="E11" s="13"/>
      <c r="F11" s="13">
        <f>SUM(F12:G13)</f>
        <v>31</v>
      </c>
      <c r="G11" s="13"/>
      <c r="H11" s="13">
        <f>SUM(H12:I13)</f>
        <v>34</v>
      </c>
      <c r="I11" s="13"/>
      <c r="J11" s="13">
        <f>SUM(J12:K13)</f>
        <v>58</v>
      </c>
      <c r="K11" s="13"/>
      <c r="L11" s="13">
        <f>SUM(L12:M13)</f>
        <v>116</v>
      </c>
      <c r="M11" s="13"/>
      <c r="N11" s="13">
        <f>SUM(N12:O13)</f>
        <v>226</v>
      </c>
      <c r="O11" s="13"/>
      <c r="P11" s="13">
        <f>SUM(P12:Q13)</f>
        <v>168</v>
      </c>
      <c r="Q11" s="13"/>
      <c r="R11" s="13">
        <f>SUM(R12:S13)</f>
        <v>137</v>
      </c>
      <c r="S11" s="13"/>
      <c r="T11" s="13">
        <f>SUM(T12:U13)</f>
        <v>39</v>
      </c>
      <c r="U11" s="13"/>
      <c r="V11" s="13">
        <f>SUM(V12:W13)</f>
        <v>7</v>
      </c>
      <c r="W11" s="13"/>
    </row>
    <row r="12" spans="1:30" x14ac:dyDescent="0.3">
      <c r="A12" s="8" t="s">
        <v>45</v>
      </c>
      <c r="B12" s="13">
        <v>12</v>
      </c>
      <c r="C12" s="13"/>
      <c r="D12" s="13">
        <v>7</v>
      </c>
      <c r="E12" s="13"/>
      <c r="F12" s="13">
        <v>19</v>
      </c>
      <c r="G12" s="13"/>
      <c r="H12" s="13">
        <v>20</v>
      </c>
      <c r="I12" s="13"/>
      <c r="J12" s="13">
        <v>42</v>
      </c>
      <c r="K12" s="13"/>
      <c r="L12" s="13">
        <v>71</v>
      </c>
      <c r="M12" s="13"/>
      <c r="N12" s="13">
        <v>146</v>
      </c>
      <c r="O12" s="13"/>
      <c r="P12" s="13">
        <v>110</v>
      </c>
      <c r="Q12" s="13"/>
      <c r="R12" s="13">
        <v>78</v>
      </c>
      <c r="S12" s="13"/>
      <c r="T12" s="13">
        <v>18</v>
      </c>
      <c r="U12" s="13"/>
      <c r="V12" s="13">
        <v>6</v>
      </c>
      <c r="W12" s="13"/>
    </row>
    <row r="13" spans="1:30" x14ac:dyDescent="0.3">
      <c r="A13" s="8" t="s">
        <v>46</v>
      </c>
      <c r="B13" s="13">
        <v>7</v>
      </c>
      <c r="C13" s="13"/>
      <c r="D13" s="13">
        <v>2</v>
      </c>
      <c r="E13" s="13"/>
      <c r="F13" s="13">
        <v>12</v>
      </c>
      <c r="G13" s="13"/>
      <c r="H13" s="13">
        <v>14</v>
      </c>
      <c r="I13" s="13"/>
      <c r="J13" s="13">
        <v>16</v>
      </c>
      <c r="K13" s="13"/>
      <c r="L13" s="13">
        <v>45</v>
      </c>
      <c r="M13" s="13"/>
      <c r="N13" s="13">
        <v>80</v>
      </c>
      <c r="O13" s="13"/>
      <c r="P13" s="13">
        <v>58</v>
      </c>
      <c r="Q13" s="13"/>
      <c r="R13" s="13">
        <v>59</v>
      </c>
      <c r="S13" s="13"/>
      <c r="T13" s="13">
        <v>21</v>
      </c>
      <c r="U13" s="13"/>
      <c r="V13" s="13">
        <v>1</v>
      </c>
      <c r="W13" s="13"/>
    </row>
    <row r="14" spans="1:30" x14ac:dyDescent="0.3">
      <c r="A14" s="5" t="s">
        <v>14</v>
      </c>
    </row>
  </sheetData>
  <mergeCells count="46">
    <mergeCell ref="B10:C10"/>
    <mergeCell ref="D10:E10"/>
    <mergeCell ref="F10:G10"/>
    <mergeCell ref="H10:I10"/>
    <mergeCell ref="J10:K10"/>
    <mergeCell ref="L10:M10"/>
    <mergeCell ref="N10:O10"/>
    <mergeCell ref="P10:Q10"/>
    <mergeCell ref="A1:AD1"/>
    <mergeCell ref="A8:W8"/>
    <mergeCell ref="R10:S10"/>
    <mergeCell ref="T10:U10"/>
    <mergeCell ref="V10:W10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B13:C13"/>
    <mergeCell ref="D13:E13"/>
    <mergeCell ref="F13:G13"/>
    <mergeCell ref="H13:I13"/>
    <mergeCell ref="J13:K13"/>
    <mergeCell ref="L13:M13"/>
    <mergeCell ref="B11:C11"/>
    <mergeCell ref="D11:E11"/>
    <mergeCell ref="F11:G11"/>
    <mergeCell ref="H11:I11"/>
    <mergeCell ref="J11:K11"/>
    <mergeCell ref="V11:W11"/>
    <mergeCell ref="N13:O13"/>
    <mergeCell ref="P13:Q13"/>
    <mergeCell ref="R13:S13"/>
    <mergeCell ref="T13:U13"/>
    <mergeCell ref="V13:W13"/>
    <mergeCell ref="L11:M11"/>
    <mergeCell ref="N11:O11"/>
    <mergeCell ref="P11:Q11"/>
    <mergeCell ref="R11:S11"/>
    <mergeCell ref="T11:U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106年</vt:lpstr>
      <vt:lpstr>107年</vt:lpstr>
      <vt:lpstr>108年</vt:lpstr>
      <vt:lpstr>109年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徐玉白</dc:creator>
  <cp:lastModifiedBy>j82728</cp:lastModifiedBy>
  <dcterms:created xsi:type="dcterms:W3CDTF">2021-04-09T03:14:57Z</dcterms:created>
  <dcterms:modified xsi:type="dcterms:W3CDTF">2021-06-09T02:23:32Z</dcterms:modified>
</cp:coreProperties>
</file>